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VIVIENDA 2023/FORMULARIOS WEB/ingles/"/>
    </mc:Choice>
  </mc:AlternateContent>
  <xr:revisionPtr revIDLastSave="7" documentId="8_{2ED00483-420B-48B9-952F-B3CCDF82FE2E}" xr6:coauthVersionLast="47" xr6:coauthVersionMax="47" xr10:uidLastSave="{1DEC5D42-9D3C-49B9-B662-659D47F8B31E}"/>
  <bookViews>
    <workbookView xWindow="-28920" yWindow="5100" windowWidth="29040" windowHeight="15990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6" i="1"/>
  <c r="I6" i="1" l="1"/>
  <c r="M7" i="1"/>
  <c r="I7" i="1" s="1"/>
  <c r="M8" i="1"/>
  <c r="I8" i="1" s="1"/>
  <c r="M9" i="1"/>
  <c r="I9" i="1" s="1"/>
  <c r="K3" i="1"/>
  <c r="K9" i="1" l="1"/>
  <c r="G9" i="1" s="1"/>
  <c r="K8" i="1"/>
  <c r="G8" i="1" s="1"/>
  <c r="K7" i="1"/>
  <c r="G7" i="1" s="1"/>
  <c r="K6" i="1"/>
  <c r="G6" i="1" s="1"/>
  <c r="J13" i="1"/>
  <c r="I13" i="1" l="1"/>
  <c r="K13" i="1"/>
</calcChain>
</file>

<file path=xl/sharedStrings.xml><?xml version="1.0" encoding="utf-8"?>
<sst xmlns="http://schemas.openxmlformats.org/spreadsheetml/2006/main" count="73" uniqueCount="61">
  <si>
    <t>BOOTH BUILDING RIGHT FEE</t>
  </si>
  <si>
    <t xml:space="preserve"> Date: </t>
  </si>
  <si>
    <t>2. CALCULATION OF THE VALUE TO PAY</t>
  </si>
  <si>
    <t>GARANTIA SIN IVA</t>
  </si>
  <si>
    <t>STAND TYPE</t>
  </si>
  <si>
    <t>Surface M2</t>
  </si>
  <si>
    <t>Price UF</t>
  </si>
  <si>
    <t>USD</t>
  </si>
  <si>
    <t>EUROS</t>
  </si>
  <si>
    <t>TOTAL TO PAY (CLP)</t>
  </si>
  <si>
    <t>Surface from 0 to 21 m2</t>
  </si>
  <si>
    <t>Surface from 22 to 49 m2</t>
  </si>
  <si>
    <t xml:space="preserve">Surface from 50 to 99 m2  </t>
  </si>
  <si>
    <t>Surface 100 m2 or more</t>
  </si>
  <si>
    <t xml:space="preserve">Price UF per day            </t>
  </si>
  <si>
    <t xml:space="preserve">DOLLAR value per day     </t>
  </si>
  <si>
    <t>TOTAL</t>
  </si>
  <si>
    <t>_</t>
  </si>
  <si>
    <t xml:space="preserve">EURO value per day  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</si>
  <si>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</si>
  <si>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</si>
  <si>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</si>
  <si>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r>
      <t>You must transfer the values to the online form and fill it out with all the production company data for billing.</t>
    </r>
    <r>
      <rPr>
        <sz val="11"/>
        <color theme="1"/>
        <rFont val="Calibri"/>
        <family val="2"/>
        <scheme val="minor"/>
      </rPr>
      <t xml:space="preserve"> </t>
    </r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</si>
  <si>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</si>
  <si>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</si>
  <si>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ONLY SECURITY DEPOSITS THAT SEND THE DEPOSIT OR THE CHECK ENCLOSED WITH THE SECURITY DEPOSIT FORM ARE CONSIDERED</t>
  </si>
  <si>
    <t>THE PROJECTS WILL BE REVIEWED FOR APPROVAL ONCE THESE DOCUMENTS ARE RECEIVED WITH ALL THIS INFORMATION.</t>
  </si>
  <si>
    <t>FORM FOR GUARANTEE DEPOSIT OF FAITHFUL COMPLIANCE OF ASSEMBLY</t>
  </si>
  <si>
    <t>Company name Producer</t>
  </si>
  <si>
    <t>Producer's Fantasy Name</t>
  </si>
  <si>
    <t>ID Production Company</t>
  </si>
  <si>
    <t>Commercial business</t>
  </si>
  <si>
    <t>Production Company Address</t>
  </si>
  <si>
    <t>Country / City</t>
  </si>
  <si>
    <t>Phone</t>
  </si>
  <si>
    <t>E-mail</t>
  </si>
  <si>
    <t>Name of the Exhibiting Company</t>
  </si>
  <si>
    <t>Stand number</t>
  </si>
  <si>
    <t>Stand area in m2</t>
  </si>
  <si>
    <t>UF value per day</t>
  </si>
  <si>
    <t>USD$</t>
  </si>
  <si>
    <t>Total CLP</t>
  </si>
  <si>
    <t>For Total or Partial Refund</t>
  </si>
  <si>
    <t>Name of the Depositor</t>
  </si>
  <si>
    <t>Depositor ID</t>
  </si>
  <si>
    <t>Bank</t>
  </si>
  <si>
    <t>Type of Account for Return</t>
  </si>
  <si>
    <t>Account Number for Return</t>
  </si>
  <si>
    <t>Email for Return</t>
  </si>
  <si>
    <t>Telephone for Return Notice</t>
  </si>
  <si>
    <t>Information for international bank deposits.</t>
  </si>
  <si>
    <t>SANTANDER BANK IN DOLLARS</t>
  </si>
  <si>
    <t>ACCOUNT: 5100090378</t>
  </si>
  <si>
    <t>SWIFT: BSCHCLRM</t>
  </si>
  <si>
    <t>FISA SA</t>
  </si>
  <si>
    <t>96955780-0</t>
  </si>
  <si>
    <t>BOMBERO OSSA 1068 SANTIAGO DE CHILE</t>
  </si>
  <si>
    <t>NOTE: SEND TO</t>
  </si>
  <si>
    <t>PCORTES@FISA.CL</t>
  </si>
  <si>
    <t>SANTANDER BANK IN EUROS</t>
  </si>
  <si>
    <t>ACCOUNT: 5100090360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</si>
</sst>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2"/>
      <color rgb="FF000000"/>
      <name val="Roboto"/>
    </font>
    <font>
      <b/>
      <sz val="12"/>
      <color rgb="FF201F1E"/>
      <name val="Calibri"/>
      <family val="2"/>
      <scheme val="minor"/>
    </font>
    <font>
      <i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7" xfId="1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6" fillId="3" borderId="6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4" fontId="9" fillId="0" borderId="8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>
      <alignment vertical="center" wrapText="1"/>
    </xf>
    <xf numFmtId="167" fontId="4" fillId="4" borderId="7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67" fontId="13" fillId="4" borderId="7" xfId="1" applyNumberFormat="1" applyFont="1" applyFill="1" applyBorder="1" applyAlignment="1" applyProtection="1">
      <alignment horizontal="center" vertical="center" wrapText="1"/>
    </xf>
    <xf numFmtId="167" fontId="13" fillId="0" borderId="7" xfId="1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2" xfId="0" applyFont="1" applyBorder="1" applyAlignment="1">
      <alignment horizontal="left" vertical="center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2" xfId="0" applyFont="1" applyBorder="1" applyProtection="1"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8" fillId="0" borderId="12" xfId="0" applyFont="1" applyBorder="1"/>
    <xf numFmtId="0" fontId="20" fillId="0" borderId="12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7" xfId="1" applyNumberFormat="1" applyFont="1" applyFill="1" applyBorder="1" applyAlignment="1" applyProtection="1">
      <alignment horizontal="center" vertical="center" wrapText="1"/>
    </xf>
    <xf numFmtId="167" fontId="13" fillId="0" borderId="7" xfId="1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0" borderId="0" xfId="0" applyFont="1"/>
    <xf numFmtId="167" fontId="8" fillId="3" borderId="7" xfId="1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8" fillId="0" borderId="0" xfId="0" applyFont="1" applyProtection="1">
      <protection locked="0"/>
    </xf>
    <xf numFmtId="8" fontId="3" fillId="0" borderId="0" xfId="0" applyNumberFormat="1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ORTES@FISA.CL" TargetMode="External"/><Relationship Id="rId1" Type="http://schemas.openxmlformats.org/officeDocument/2006/relationships/hyperlink" Target="mailto:PCORTES@FIS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68"/>
  <sheetViews>
    <sheetView tabSelected="1" zoomScaleNormal="100" workbookViewId="0">
      <selection activeCell="F28" sqref="F28"/>
    </sheetView>
  </sheetViews>
  <sheetFormatPr baseColWidth="10" defaultColWidth="11.3984375" defaultRowHeight="14.25" x14ac:dyDescent="0.45"/>
  <cols>
    <col min="1" max="1" width="3.53125" customWidth="1"/>
    <col min="2" max="2" width="38.3984375" customWidth="1"/>
    <col min="3" max="3" width="20" customWidth="1"/>
    <col min="4" max="4" width="12.53125" customWidth="1"/>
    <col min="9" max="9" width="19.6640625" customWidth="1"/>
    <col min="10" max="10" width="18.33203125" style="39" hidden="1" customWidth="1"/>
    <col min="11" max="11" width="32.33203125" customWidth="1"/>
    <col min="12" max="12" width="20.86328125" customWidth="1"/>
    <col min="13" max="13" width="13" hidden="1" customWidth="1"/>
    <col min="14" max="16" width="8.6640625" customWidth="1"/>
    <col min="17" max="17" width="11.3984375" customWidth="1"/>
  </cols>
  <sheetData>
    <row r="1" spans="2:17" s="1" customFormat="1" x14ac:dyDescent="0.45">
      <c r="J1" s="29"/>
    </row>
    <row r="2" spans="2:17" s="1" customFormat="1" ht="15" thickBot="1" x14ac:dyDescent="0.5">
      <c r="B2" s="105" t="s">
        <v>0</v>
      </c>
      <c r="C2" s="106"/>
      <c r="D2" s="106"/>
      <c r="E2" s="106"/>
      <c r="F2" s="106"/>
      <c r="G2" s="106"/>
      <c r="H2" s="106"/>
      <c r="J2" s="29"/>
    </row>
    <row r="3" spans="2:17" s="2" customFormat="1" ht="16.5" customHeight="1" thickBot="1" x14ac:dyDescent="0.45">
      <c r="B3" s="26"/>
      <c r="C3" s="27"/>
      <c r="D3" s="41"/>
      <c r="E3" s="27"/>
      <c r="F3" s="27"/>
      <c r="G3" s="27"/>
      <c r="H3" s="27"/>
      <c r="I3" s="73" t="s">
        <v>1</v>
      </c>
      <c r="J3" s="31"/>
      <c r="K3" s="28">
        <f ca="1">TODAY()</f>
        <v>45247</v>
      </c>
      <c r="L3" s="21"/>
      <c r="M3" s="21"/>
      <c r="N3" s="21"/>
      <c r="O3" s="21"/>
      <c r="P3" s="21"/>
      <c r="Q3" s="22"/>
    </row>
    <row r="4" spans="2:17" s="3" customFormat="1" ht="13.5" thickBot="1" x14ac:dyDescent="0.45">
      <c r="B4" s="107" t="s">
        <v>2</v>
      </c>
      <c r="C4" s="108"/>
      <c r="D4" s="108"/>
      <c r="E4" s="108"/>
      <c r="F4" s="108"/>
      <c r="G4" s="108"/>
      <c r="H4" s="108"/>
      <c r="I4" s="69"/>
      <c r="J4" s="32" t="s">
        <v>3</v>
      </c>
      <c r="K4" s="23"/>
    </row>
    <row r="5" spans="2:17" s="3" customFormat="1" ht="22.5" customHeight="1" thickBot="1" x14ac:dyDescent="0.45">
      <c r="B5" s="91" t="s">
        <v>4</v>
      </c>
      <c r="C5" s="92"/>
      <c r="D5" s="19" t="s">
        <v>5</v>
      </c>
      <c r="E5" s="91" t="s">
        <v>6</v>
      </c>
      <c r="F5" s="92"/>
      <c r="G5" s="91" t="s">
        <v>7</v>
      </c>
      <c r="H5" s="92"/>
      <c r="I5" s="91" t="s">
        <v>8</v>
      </c>
      <c r="J5" s="92"/>
      <c r="K5" s="74" t="s">
        <v>9</v>
      </c>
    </row>
    <row r="6" spans="2:17" s="3" customFormat="1" ht="18.75" customHeight="1" thickBot="1" x14ac:dyDescent="0.45">
      <c r="B6" s="97" t="s">
        <v>10</v>
      </c>
      <c r="C6" s="98"/>
      <c r="D6" s="40"/>
      <c r="E6" s="99">
        <v>3</v>
      </c>
      <c r="F6" s="100"/>
      <c r="G6" s="93">
        <f>IFERROR(+K6/$C$13,0)</f>
        <v>0</v>
      </c>
      <c r="H6" s="94"/>
      <c r="I6" s="71">
        <f>IFERROR(+M6/$C$14,0)</f>
        <v>0</v>
      </c>
      <c r="J6" s="72"/>
      <c r="K6" s="82">
        <f t="shared" ref="K6:K9" si="0">+M6</f>
        <v>0</v>
      </c>
      <c r="L6" s="4"/>
      <c r="M6" s="7">
        <f t="shared" ref="M6:M7" si="1">IF(D6&gt;0.1,+E6*$C$12,0)</f>
        <v>0</v>
      </c>
    </row>
    <row r="7" spans="2:17" s="3" customFormat="1" ht="18" customHeight="1" thickBot="1" x14ac:dyDescent="0.45">
      <c r="B7" s="97" t="s">
        <v>11</v>
      </c>
      <c r="C7" s="98"/>
      <c r="D7" s="40"/>
      <c r="E7" s="99">
        <v>4</v>
      </c>
      <c r="F7" s="100"/>
      <c r="G7" s="93">
        <f>IFERROR(+K7/$C$13,0)</f>
        <v>0</v>
      </c>
      <c r="H7" s="94"/>
      <c r="I7" s="71">
        <f>IFERROR(+M7/$C$14,0)</f>
        <v>0</v>
      </c>
      <c r="J7" s="72"/>
      <c r="K7" s="82">
        <f t="shared" si="0"/>
        <v>0</v>
      </c>
      <c r="M7" s="7">
        <f t="shared" si="1"/>
        <v>0</v>
      </c>
      <c r="N7" s="4"/>
    </row>
    <row r="8" spans="2:17" s="3" customFormat="1" ht="18" customHeight="1" thickBot="1" x14ac:dyDescent="0.45">
      <c r="B8" s="97" t="s">
        <v>12</v>
      </c>
      <c r="C8" s="98"/>
      <c r="D8" s="40"/>
      <c r="E8" s="99">
        <v>5</v>
      </c>
      <c r="F8" s="100"/>
      <c r="G8" s="93">
        <f>IFERROR(+K8/$C$13,0)</f>
        <v>0</v>
      </c>
      <c r="H8" s="94"/>
      <c r="I8" s="71">
        <f>IFERROR(+M8/$C$14,0)</f>
        <v>0</v>
      </c>
      <c r="J8" s="72"/>
      <c r="K8" s="82">
        <f t="shared" si="0"/>
        <v>0</v>
      </c>
      <c r="L8" s="4"/>
      <c r="M8" s="7">
        <f>IF(D8&gt;0.1,+E8*$C$12,0)</f>
        <v>0</v>
      </c>
    </row>
    <row r="9" spans="2:17" s="3" customFormat="1" ht="18" customHeight="1" thickBot="1" x14ac:dyDescent="0.45">
      <c r="B9" s="97" t="s">
        <v>13</v>
      </c>
      <c r="C9" s="98"/>
      <c r="D9" s="40"/>
      <c r="E9" s="99">
        <v>6</v>
      </c>
      <c r="F9" s="100"/>
      <c r="G9" s="93">
        <f>IFERROR(+K9/$C$13,0)</f>
        <v>0</v>
      </c>
      <c r="H9" s="94"/>
      <c r="I9" s="71">
        <f>IFERROR(+M9/$C$14,0)</f>
        <v>0</v>
      </c>
      <c r="J9" s="72"/>
      <c r="K9" s="82">
        <f t="shared" si="0"/>
        <v>0</v>
      </c>
      <c r="L9" s="4"/>
      <c r="M9" s="7">
        <f>IF(D9&gt;0.1,+E9*$C$12,0)</f>
        <v>0</v>
      </c>
    </row>
    <row r="10" spans="2:17" s="3" customFormat="1" ht="18" customHeight="1" thickBot="1" x14ac:dyDescent="0.45">
      <c r="B10" s="10"/>
      <c r="C10" s="12"/>
      <c r="D10" s="9"/>
      <c r="E10" s="13"/>
      <c r="F10" s="14"/>
      <c r="G10" s="15"/>
      <c r="H10" s="16"/>
      <c r="I10" s="67"/>
      <c r="J10" s="33"/>
      <c r="K10" s="20"/>
      <c r="L10" s="4"/>
      <c r="M10" s="7"/>
    </row>
    <row r="11" spans="2:17" s="3" customFormat="1" ht="18" customHeight="1" thickBot="1" x14ac:dyDescent="0.45">
      <c r="D11" s="6"/>
      <c r="E11" s="101"/>
      <c r="F11" s="102"/>
      <c r="G11" s="109"/>
      <c r="H11" s="110"/>
      <c r="I11" s="67"/>
      <c r="J11" s="33"/>
      <c r="K11" s="20"/>
      <c r="N11" s="4"/>
    </row>
    <row r="12" spans="2:17" s="2" customFormat="1" ht="18" customHeight="1" thickBot="1" x14ac:dyDescent="0.45">
      <c r="B12" s="10" t="s">
        <v>14</v>
      </c>
      <c r="C12" s="11">
        <v>36500</v>
      </c>
      <c r="D12" s="5"/>
      <c r="E12" s="101"/>
      <c r="F12" s="102"/>
      <c r="G12" s="109"/>
      <c r="H12" s="110"/>
      <c r="I12" s="67"/>
      <c r="J12" s="33"/>
      <c r="K12" s="20"/>
    </row>
    <row r="13" spans="2:17" s="2" customFormat="1" ht="18" customHeight="1" thickBot="1" x14ac:dyDescent="0.45">
      <c r="B13" s="10" t="s">
        <v>15</v>
      </c>
      <c r="C13" s="11">
        <v>890</v>
      </c>
      <c r="D13" s="17"/>
      <c r="E13" s="101"/>
      <c r="F13" s="102"/>
      <c r="G13" s="103" t="s">
        <v>16</v>
      </c>
      <c r="H13" s="104"/>
      <c r="I13" s="68">
        <f>SUM(I6:I12)</f>
        <v>0</v>
      </c>
      <c r="J13" s="42">
        <f t="shared" ref="J13:K13" si="2">SUM(J6:J12)</f>
        <v>0</v>
      </c>
      <c r="K13" s="43">
        <f t="shared" si="2"/>
        <v>0</v>
      </c>
      <c r="O13" s="2" t="s">
        <v>17</v>
      </c>
    </row>
    <row r="14" spans="2:17" s="3" customFormat="1" ht="13.9" thickBot="1" x14ac:dyDescent="0.45">
      <c r="B14" s="10" t="s">
        <v>18</v>
      </c>
      <c r="C14" s="11">
        <v>970</v>
      </c>
      <c r="D14" s="70"/>
      <c r="E14" s="70"/>
      <c r="F14" s="70"/>
      <c r="G14" s="70"/>
      <c r="H14" s="70"/>
      <c r="I14" s="18"/>
      <c r="J14" s="34"/>
      <c r="K14" s="18"/>
    </row>
    <row r="15" spans="2:17" s="3" customFormat="1" ht="18" customHeight="1" x14ac:dyDescent="0.4">
      <c r="B15" s="25"/>
      <c r="C15" s="25"/>
      <c r="D15" s="25"/>
      <c r="E15" s="25"/>
      <c r="F15" s="25"/>
      <c r="G15" s="25"/>
      <c r="H15" s="25"/>
      <c r="I15" s="25"/>
      <c r="J15" s="35"/>
      <c r="K15" s="25"/>
      <c r="M15" s="90">
        <f>+E6*C12</f>
        <v>109500</v>
      </c>
    </row>
    <row r="16" spans="2:17" s="2" customFormat="1" ht="18" customHeight="1" x14ac:dyDescent="0.45">
      <c r="B16" s="75" t="s">
        <v>19</v>
      </c>
      <c r="C16" s="75"/>
      <c r="D16" s="75"/>
      <c r="E16" s="75"/>
      <c r="F16" s="75"/>
      <c r="G16" s="75"/>
      <c r="H16" s="75"/>
      <c r="I16" s="75"/>
      <c r="J16" s="75" t="s">
        <v>19</v>
      </c>
      <c r="K16" s="75"/>
      <c r="N16" s="3"/>
    </row>
    <row r="17" spans="1:28" s="2" customFormat="1" ht="18" customHeight="1" x14ac:dyDescent="0.4">
      <c r="B17" s="52" t="s">
        <v>20</v>
      </c>
      <c r="C17" s="52"/>
      <c r="D17" s="52"/>
      <c r="E17" s="52"/>
      <c r="F17" s="52"/>
      <c r="G17" s="52"/>
      <c r="H17" s="52"/>
      <c r="I17" s="52"/>
      <c r="J17" s="52" t="s">
        <v>20</v>
      </c>
      <c r="K17" s="52"/>
      <c r="N17" s="3"/>
    </row>
    <row r="18" spans="1:28" s="2" customFormat="1" ht="18" customHeight="1" x14ac:dyDescent="0.4">
      <c r="B18" s="52" t="s">
        <v>21</v>
      </c>
      <c r="C18" s="52"/>
      <c r="D18" s="52"/>
      <c r="E18" s="52"/>
      <c r="F18" s="52"/>
      <c r="G18" s="52"/>
      <c r="H18" s="52"/>
      <c r="I18" s="52"/>
      <c r="J18" s="52" t="s">
        <v>21</v>
      </c>
      <c r="K18" s="52"/>
      <c r="N18" s="3"/>
    </row>
    <row r="19" spans="1:28" s="2" customFormat="1" ht="18" customHeight="1" x14ac:dyDescent="0.45">
      <c r="B19" s="76" t="s">
        <v>22</v>
      </c>
      <c r="C19" s="76"/>
      <c r="D19" s="76"/>
      <c r="E19" s="76"/>
      <c r="F19" s="76"/>
      <c r="G19" s="76"/>
      <c r="H19" s="76"/>
      <c r="I19" s="76"/>
      <c r="J19" s="76" t="s">
        <v>22</v>
      </c>
      <c r="K19" s="76"/>
    </row>
    <row r="20" spans="1:28" s="2" customFormat="1" ht="18" customHeight="1" x14ac:dyDescent="0.45">
      <c r="B20" s="76" t="s">
        <v>23</v>
      </c>
      <c r="C20" s="76"/>
      <c r="D20" s="76"/>
      <c r="E20" s="76"/>
      <c r="F20" s="76"/>
      <c r="G20" s="76"/>
      <c r="H20" s="76"/>
      <c r="I20" s="76"/>
      <c r="J20" s="76" t="s">
        <v>23</v>
      </c>
      <c r="K20" s="76"/>
    </row>
    <row r="21" spans="1:28" s="2" customFormat="1" ht="18" customHeight="1" x14ac:dyDescent="0.4">
      <c r="B21" s="77" t="s">
        <v>24</v>
      </c>
      <c r="C21" s="77"/>
      <c r="D21" s="77"/>
      <c r="E21" s="77"/>
      <c r="F21" s="77"/>
      <c r="G21" s="77"/>
      <c r="H21" s="77"/>
      <c r="I21" s="77"/>
      <c r="J21" s="77" t="s">
        <v>24</v>
      </c>
      <c r="K21" s="77"/>
    </row>
    <row r="22" spans="1:28" s="2" customFormat="1" ht="18" customHeight="1" x14ac:dyDescent="0.4"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28" s="2" customFormat="1" ht="18" customHeight="1" x14ac:dyDescent="0.4">
      <c r="B23" s="95" t="s">
        <v>25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R23" s="95"/>
      <c r="S23" s="96"/>
      <c r="T23" s="96"/>
      <c r="U23" s="96"/>
      <c r="V23" s="96"/>
      <c r="W23" s="96"/>
      <c r="X23" s="96"/>
      <c r="Y23" s="96"/>
      <c r="Z23" s="96"/>
      <c r="AA23" s="96"/>
      <c r="AB23" s="96"/>
    </row>
    <row r="24" spans="1:28" s="2" customFormat="1" ht="17.25" customHeight="1" x14ac:dyDescent="0.4">
      <c r="B24" s="95" t="s">
        <v>26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R24" s="95"/>
      <c r="S24" s="96"/>
      <c r="T24" s="96"/>
      <c r="U24" s="96"/>
      <c r="V24" s="96"/>
      <c r="W24" s="96"/>
      <c r="X24" s="96"/>
      <c r="Y24" s="96"/>
      <c r="Z24" s="96"/>
      <c r="AA24" s="96"/>
      <c r="AB24" s="96"/>
    </row>
    <row r="25" spans="1:28" s="2" customFormat="1" ht="17.25" customHeight="1" x14ac:dyDescent="0.4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R25" s="53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28" s="2" customFormat="1" ht="19.5" customHeight="1" x14ac:dyDescent="0.4">
      <c r="B26" s="65" t="s">
        <v>27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5" customHeight="1" x14ac:dyDescent="0.7">
      <c r="A27" s="46"/>
      <c r="B27" s="59" t="s">
        <v>28</v>
      </c>
      <c r="C27" s="78"/>
      <c r="D27" s="78"/>
      <c r="E27" s="78"/>
      <c r="F27" s="78"/>
      <c r="G27" s="48"/>
      <c r="H27" s="24"/>
      <c r="I27" s="24"/>
      <c r="J27" s="36"/>
      <c r="K27" s="24"/>
    </row>
    <row r="28" spans="1:28" s="2" customFormat="1" ht="25.45" customHeight="1" x14ac:dyDescent="0.45">
      <c r="A28" s="47"/>
      <c r="B28" s="59" t="s">
        <v>29</v>
      </c>
      <c r="C28" s="78"/>
      <c r="D28" s="78"/>
      <c r="E28" s="78"/>
      <c r="F28" s="78"/>
      <c r="G28" s="50"/>
      <c r="H28" s="51"/>
      <c r="J28" s="30"/>
    </row>
    <row r="29" spans="1:28" s="2" customFormat="1" ht="25.45" customHeight="1" x14ac:dyDescent="0.45">
      <c r="A29" s="47"/>
      <c r="B29" s="59" t="s">
        <v>30</v>
      </c>
      <c r="C29" s="78"/>
      <c r="D29" s="78"/>
      <c r="E29" s="78"/>
      <c r="F29" s="78"/>
      <c r="G29" s="50"/>
      <c r="H29" s="51"/>
      <c r="J29" s="30"/>
    </row>
    <row r="30" spans="1:28" s="2" customFormat="1" ht="25.45" customHeight="1" x14ac:dyDescent="0.45">
      <c r="A30" s="47"/>
      <c r="B30" s="59" t="s">
        <v>31</v>
      </c>
      <c r="C30" s="78"/>
      <c r="D30" s="78"/>
      <c r="E30" s="78"/>
      <c r="F30" s="78"/>
      <c r="G30" s="50"/>
      <c r="H30" s="51"/>
      <c r="J30" s="30"/>
    </row>
    <row r="31" spans="1:28" s="2" customFormat="1" ht="25.45" customHeight="1" x14ac:dyDescent="0.45">
      <c r="A31" s="47"/>
      <c r="B31" s="59" t="s">
        <v>32</v>
      </c>
      <c r="C31" s="78"/>
      <c r="D31" s="78"/>
      <c r="E31" s="78"/>
      <c r="F31" s="78"/>
      <c r="G31" s="50"/>
      <c r="H31" s="51"/>
      <c r="J31" s="30"/>
    </row>
    <row r="32" spans="1:28" s="2" customFormat="1" ht="25.45" customHeight="1" x14ac:dyDescent="0.45">
      <c r="A32" s="47"/>
      <c r="B32" s="59" t="s">
        <v>33</v>
      </c>
      <c r="C32" s="78"/>
      <c r="D32" s="78"/>
      <c r="E32" s="78"/>
      <c r="F32" s="78"/>
      <c r="G32" s="49"/>
      <c r="J32" s="30"/>
    </row>
    <row r="33" spans="1:11" s="2" customFormat="1" ht="25.45" customHeight="1" x14ac:dyDescent="0.4">
      <c r="B33" s="60" t="s">
        <v>34</v>
      </c>
      <c r="C33" s="79"/>
      <c r="D33" s="79"/>
      <c r="E33" s="79"/>
      <c r="F33" s="79"/>
      <c r="G33" s="24"/>
      <c r="J33" s="30"/>
    </row>
    <row r="34" spans="1:11" s="2" customFormat="1" ht="25.45" customHeight="1" x14ac:dyDescent="0.5">
      <c r="B34" s="61" t="s">
        <v>35</v>
      </c>
      <c r="C34" s="57"/>
      <c r="D34" s="57"/>
      <c r="E34" s="57"/>
      <c r="F34" s="57"/>
      <c r="J34" s="30"/>
    </row>
    <row r="35" spans="1:11" s="2" customFormat="1" ht="25.45" customHeight="1" x14ac:dyDescent="0.4">
      <c r="B35" s="62" t="s">
        <v>36</v>
      </c>
      <c r="C35" s="80"/>
      <c r="D35" s="80"/>
      <c r="E35" s="80"/>
      <c r="F35" s="80"/>
      <c r="H35" s="8"/>
      <c r="J35" s="30"/>
    </row>
    <row r="36" spans="1:11" s="2" customFormat="1" ht="25.45" customHeight="1" x14ac:dyDescent="0.5">
      <c r="B36" s="63" t="s">
        <v>37</v>
      </c>
      <c r="C36" s="56"/>
      <c r="D36" s="56"/>
      <c r="E36" s="56"/>
      <c r="F36" s="56"/>
      <c r="H36" s="45"/>
      <c r="I36" s="45"/>
      <c r="J36" s="37"/>
      <c r="K36" s="45"/>
    </row>
    <row r="37" spans="1:11" s="3" customFormat="1" ht="25.45" customHeight="1" x14ac:dyDescent="0.5">
      <c r="A37" s="2"/>
      <c r="B37" s="63" t="s">
        <v>38</v>
      </c>
      <c r="C37" s="56"/>
      <c r="D37" s="56"/>
      <c r="E37" s="56"/>
      <c r="F37" s="56"/>
      <c r="G37" s="2"/>
      <c r="J37" s="38"/>
    </row>
    <row r="38" spans="1:11" s="3" customFormat="1" ht="25.45" customHeight="1" x14ac:dyDescent="0.5">
      <c r="A38" s="2"/>
      <c r="B38" s="63" t="s">
        <v>39</v>
      </c>
      <c r="C38" s="56"/>
      <c r="D38" s="56"/>
      <c r="E38" s="56"/>
      <c r="F38" s="56"/>
      <c r="G38" s="2"/>
      <c r="J38" s="38"/>
    </row>
    <row r="39" spans="1:11" s="3" customFormat="1" ht="25.45" customHeight="1" x14ac:dyDescent="0.5">
      <c r="A39" s="2"/>
      <c r="B39" s="63" t="s">
        <v>40</v>
      </c>
      <c r="C39" s="56"/>
      <c r="D39" s="56"/>
      <c r="E39" s="56"/>
      <c r="F39" s="56"/>
      <c r="G39" s="2"/>
      <c r="J39" s="38"/>
    </row>
    <row r="40" spans="1:11" s="3" customFormat="1" ht="25.45" customHeight="1" x14ac:dyDescent="0.5">
      <c r="A40" s="2"/>
      <c r="B40" s="63" t="s">
        <v>41</v>
      </c>
      <c r="C40" s="56"/>
      <c r="D40" s="56"/>
      <c r="E40" s="56"/>
      <c r="F40" s="56"/>
      <c r="G40" s="2"/>
      <c r="J40" s="38"/>
    </row>
    <row r="41" spans="1:11" s="3" customFormat="1" ht="25.45" customHeight="1" x14ac:dyDescent="0.5">
      <c r="A41" s="2"/>
      <c r="B41" s="56"/>
      <c r="C41" s="55"/>
      <c r="D41" s="55"/>
      <c r="E41" s="57"/>
      <c r="F41" s="2"/>
      <c r="G41" s="2"/>
      <c r="J41" s="38"/>
    </row>
    <row r="42" spans="1:11" s="3" customFormat="1" ht="25.45" customHeight="1" x14ac:dyDescent="0.5">
      <c r="A42" s="2"/>
      <c r="B42" s="58" t="s">
        <v>42</v>
      </c>
      <c r="C42" s="66"/>
      <c r="D42" s="57"/>
      <c r="E42" s="57"/>
      <c r="F42" s="2"/>
      <c r="G42" s="44"/>
      <c r="J42" s="38"/>
    </row>
    <row r="43" spans="1:11" s="3" customFormat="1" ht="25.45" customHeight="1" x14ac:dyDescent="0.5">
      <c r="B43" s="64" t="s">
        <v>43</v>
      </c>
      <c r="C43" s="81"/>
      <c r="D43" s="81"/>
      <c r="E43" s="81"/>
      <c r="F43" s="81"/>
      <c r="J43" s="38"/>
    </row>
    <row r="44" spans="1:11" s="3" customFormat="1" ht="25.45" customHeight="1" x14ac:dyDescent="0.5">
      <c r="B44" s="64" t="s">
        <v>44</v>
      </c>
      <c r="C44" s="81"/>
      <c r="D44" s="81"/>
      <c r="E44" s="81"/>
      <c r="F44" s="81"/>
      <c r="J44" s="38"/>
    </row>
    <row r="45" spans="1:11" s="3" customFormat="1" ht="25.45" customHeight="1" x14ac:dyDescent="0.5">
      <c r="B45" s="64" t="s">
        <v>45</v>
      </c>
      <c r="C45" s="81"/>
      <c r="D45" s="81"/>
      <c r="E45" s="81"/>
      <c r="F45" s="81"/>
      <c r="J45" s="38"/>
    </row>
    <row r="46" spans="1:11" s="3" customFormat="1" ht="25.45" customHeight="1" x14ac:dyDescent="0.5">
      <c r="B46" s="64" t="s">
        <v>46</v>
      </c>
      <c r="C46" s="81"/>
      <c r="D46" s="81"/>
      <c r="E46" s="81"/>
      <c r="F46" s="81"/>
      <c r="J46" s="38"/>
    </row>
    <row r="47" spans="1:11" s="3" customFormat="1" ht="25.45" customHeight="1" x14ac:dyDescent="0.5">
      <c r="B47" s="64" t="s">
        <v>47</v>
      </c>
      <c r="C47" s="81"/>
      <c r="D47" s="81"/>
      <c r="E47" s="81"/>
      <c r="F47" s="81"/>
      <c r="J47" s="38"/>
    </row>
    <row r="48" spans="1:11" s="3" customFormat="1" ht="25.45" customHeight="1" x14ac:dyDescent="0.5">
      <c r="B48" s="64" t="s">
        <v>48</v>
      </c>
      <c r="C48" s="81"/>
      <c r="D48" s="81"/>
      <c r="E48" s="81"/>
      <c r="F48" s="81"/>
      <c r="J48" s="38"/>
    </row>
    <row r="49" spans="2:10" s="3" customFormat="1" ht="25.45" customHeight="1" x14ac:dyDescent="0.5">
      <c r="B49" s="64" t="s">
        <v>49</v>
      </c>
      <c r="C49" s="81"/>
      <c r="D49" s="81"/>
      <c r="E49" s="81"/>
      <c r="F49" s="81"/>
      <c r="J49" s="38"/>
    </row>
    <row r="50" spans="2:10" s="3" customFormat="1" ht="15.75" x14ac:dyDescent="0.5">
      <c r="B50" s="56"/>
      <c r="C50" s="56"/>
      <c r="D50" s="56"/>
      <c r="E50" s="56"/>
      <c r="J50" s="38"/>
    </row>
    <row r="51" spans="2:10" ht="15.75" x14ac:dyDescent="0.5">
      <c r="B51" s="85" t="s">
        <v>50</v>
      </c>
      <c r="C51" s="78"/>
      <c r="D51" s="56"/>
      <c r="E51" s="56"/>
    </row>
    <row r="52" spans="2:10" ht="15.75" x14ac:dyDescent="0.5">
      <c r="D52" s="56"/>
      <c r="E52" s="56"/>
    </row>
    <row r="53" spans="2:10" ht="15.75" x14ac:dyDescent="0.5">
      <c r="B53" s="86" t="s">
        <v>51</v>
      </c>
      <c r="C53" s="78"/>
      <c r="D53" s="56"/>
      <c r="E53" s="56"/>
    </row>
    <row r="54" spans="2:10" ht="15.75" x14ac:dyDescent="0.5">
      <c r="B54" s="84" t="s">
        <v>52</v>
      </c>
      <c r="C54" s="78"/>
      <c r="D54" s="56"/>
      <c r="E54" s="56"/>
    </row>
    <row r="55" spans="2:10" ht="15.75" x14ac:dyDescent="0.5">
      <c r="B55" s="84" t="s">
        <v>53</v>
      </c>
      <c r="C55" s="78"/>
      <c r="D55" s="56"/>
      <c r="E55" s="56"/>
    </row>
    <row r="56" spans="2:10" ht="15.75" x14ac:dyDescent="0.5">
      <c r="B56" s="84" t="s">
        <v>54</v>
      </c>
      <c r="C56" s="78"/>
      <c r="D56" s="56"/>
      <c r="E56" s="56"/>
    </row>
    <row r="57" spans="2:10" ht="15.75" x14ac:dyDescent="0.5">
      <c r="B57" s="84" t="s">
        <v>55</v>
      </c>
      <c r="C57" s="24"/>
      <c r="D57" s="56"/>
      <c r="E57" s="56"/>
    </row>
    <row r="58" spans="2:10" ht="15.75" x14ac:dyDescent="0.5">
      <c r="B58" s="84" t="s">
        <v>56</v>
      </c>
      <c r="C58" s="87"/>
      <c r="D58" s="56"/>
      <c r="E58" s="56"/>
    </row>
    <row r="59" spans="2:10" ht="15.75" x14ac:dyDescent="0.5">
      <c r="B59" s="84" t="s">
        <v>57</v>
      </c>
      <c r="C59" s="2" t="s">
        <v>58</v>
      </c>
      <c r="D59" s="56"/>
      <c r="E59" s="56"/>
    </row>
    <row r="60" spans="2:10" ht="15.75" x14ac:dyDescent="0.5">
      <c r="B60" s="83"/>
      <c r="C60" s="24"/>
      <c r="D60" s="56"/>
      <c r="E60" s="56"/>
    </row>
    <row r="61" spans="2:10" ht="15.75" x14ac:dyDescent="0.5">
      <c r="B61" s="86" t="s">
        <v>59</v>
      </c>
      <c r="C61" s="88"/>
      <c r="D61" s="56"/>
      <c r="E61" s="56"/>
    </row>
    <row r="62" spans="2:10" ht="15.75" x14ac:dyDescent="0.5">
      <c r="B62" s="84" t="s">
        <v>60</v>
      </c>
      <c r="C62" s="89"/>
      <c r="D62" s="56"/>
      <c r="E62" s="56"/>
    </row>
    <row r="63" spans="2:10" ht="15.75" x14ac:dyDescent="0.5">
      <c r="B63" s="84" t="s">
        <v>53</v>
      </c>
      <c r="C63" s="2"/>
      <c r="D63" s="56"/>
      <c r="E63" s="56"/>
    </row>
    <row r="64" spans="2:10" ht="15.75" x14ac:dyDescent="0.5">
      <c r="B64" s="84" t="s">
        <v>54</v>
      </c>
      <c r="C64" s="2"/>
      <c r="D64" s="56"/>
      <c r="E64" s="56"/>
    </row>
    <row r="65" spans="2:5" ht="15.75" x14ac:dyDescent="0.5">
      <c r="B65" s="84" t="s">
        <v>55</v>
      </c>
      <c r="C65" s="2"/>
      <c r="D65" s="56"/>
      <c r="E65" s="56"/>
    </row>
    <row r="66" spans="2:5" ht="15.75" x14ac:dyDescent="0.5">
      <c r="B66" s="84" t="s">
        <v>56</v>
      </c>
      <c r="C66" s="2"/>
      <c r="D66" s="56"/>
      <c r="E66" s="56"/>
    </row>
    <row r="67" spans="2:5" ht="15.75" x14ac:dyDescent="0.5">
      <c r="B67" s="84" t="s">
        <v>57</v>
      </c>
      <c r="C67" s="2" t="s">
        <v>58</v>
      </c>
      <c r="D67" s="56"/>
      <c r="E67" s="56"/>
    </row>
    <row r="68" spans="2:5" ht="15.75" x14ac:dyDescent="0.5">
      <c r="B68" s="56"/>
      <c r="C68" s="56"/>
      <c r="D68" s="56"/>
      <c r="E68" s="56"/>
    </row>
  </sheetData>
  <mergeCells count="28">
    <mergeCell ref="B6:C6"/>
    <mergeCell ref="E9:F9"/>
    <mergeCell ref="E11:F11"/>
    <mergeCell ref="G11:H11"/>
    <mergeCell ref="E12:F12"/>
    <mergeCell ref="G12:H12"/>
    <mergeCell ref="G9:H9"/>
    <mergeCell ref="B2:H2"/>
    <mergeCell ref="B5:C5"/>
    <mergeCell ref="E5:F5"/>
    <mergeCell ref="G5:H5"/>
    <mergeCell ref="B4:H4"/>
    <mergeCell ref="I5:J5"/>
    <mergeCell ref="G8:H8"/>
    <mergeCell ref="R23:AB23"/>
    <mergeCell ref="R24:AB24"/>
    <mergeCell ref="B23:L23"/>
    <mergeCell ref="B24:L24"/>
    <mergeCell ref="B8:C8"/>
    <mergeCell ref="E8:F8"/>
    <mergeCell ref="E6:F6"/>
    <mergeCell ref="G6:H6"/>
    <mergeCell ref="B7:C7"/>
    <mergeCell ref="E7:F7"/>
    <mergeCell ref="G7:H7"/>
    <mergeCell ref="E13:F13"/>
    <mergeCell ref="G13:H13"/>
    <mergeCell ref="B9:C9"/>
  </mergeCells>
  <dataValidations count="5">
    <dataValidation type="whole" allowBlank="1" showInputMessage="1" showErrorMessage="1" sqref="N12" xr:uid="{00000000-0002-0000-0000-000000000000}">
      <formula1>1</formula1>
      <formula2>21</formula2>
    </dataValidation>
    <dataValidation type="decimal" allowBlank="1" showInputMessage="1" showErrorMessage="1" sqref="D7" xr:uid="{00000000-0002-0000-0000-000001000000}">
      <formula1>22</formula1>
      <formula2>49.999</formula2>
    </dataValidation>
    <dataValidation type="decimal" allowBlank="1" showInputMessage="1" showErrorMessage="1" sqref="D8" xr:uid="{00000000-0002-0000-0000-000002000000}">
      <formula1>50</formula1>
      <formula2>99.999</formula2>
    </dataValidation>
    <dataValidation type="decimal" allowBlank="1" showInputMessage="1" showErrorMessage="1" sqref="D9:D10" xr:uid="{00000000-0002-0000-0000-000003000000}">
      <formula1>100</formula1>
      <formula2>10000</formula2>
    </dataValidation>
    <dataValidation type="whole" allowBlank="1" showInputMessage="1" showErrorMessage="1" sqref="D6" xr:uid="{00000000-0002-0000-0000-000004000000}">
      <formula1>0</formula1>
      <formula2>21</formula2>
    </dataValidation>
  </dataValidations>
  <hyperlinks>
    <hyperlink ref="B67" r:id="rId1" display="mailto:PCORTES@FISA.CL" xr:uid="{64939C0E-D0AB-4D98-9F54-7B507617580A}"/>
    <hyperlink ref="B59" r:id="rId2" display="mailto:PCORTES@FISA.CL" xr:uid="{D73C8876-05FF-44AE-9D02-C245C065A960}"/>
  </hyperlinks>
  <pageMargins left="0.7" right="0.7" top="0.75" bottom="0.75" header="0.3" footer="0.3"/>
  <pageSetup scale="61" orientation="landscape" r:id="rId3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2023-11-17T13:37:44Z</dcterms:modified>
  <cp:category/>
  <cp:contentStatus/>
</cp:coreProperties>
</file>